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600" windowHeight="11985"/>
  </bookViews>
  <sheets>
    <sheet name="Kombinezony" sheetId="4" r:id="rId1"/>
  </sheets>
  <definedNames>
    <definedName name="_xlnm.Print_Area" localSheetId="0">Kombinezony!$A$1:$G$19</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4" l="1"/>
  <c r="E9" i="4"/>
  <c r="F10" i="4"/>
  <c r="E8" i="4" l="1"/>
  <c r="F8" i="4"/>
</calcChain>
</file>

<file path=xl/sharedStrings.xml><?xml version="1.0" encoding="utf-8"?>
<sst xmlns="http://schemas.openxmlformats.org/spreadsheetml/2006/main" count="21" uniqueCount="21">
  <si>
    <t>L.p.</t>
  </si>
  <si>
    <t>Nazwa artykułu</t>
  </si>
  <si>
    <t>Cena jednostkowa brutto [zł]</t>
  </si>
  <si>
    <t>Wartość netto [3x4]</t>
  </si>
  <si>
    <t>Gwarancja</t>
  </si>
  <si>
    <t>1.</t>
  </si>
  <si>
    <t>6 miesięcy</t>
  </si>
  <si>
    <t>Cena jednostkowa netto [zł]</t>
  </si>
  <si>
    <t>RAZEM</t>
  </si>
  <si>
    <t xml:space="preserve">FORMULARZ CENOWY </t>
  </si>
  <si>
    <t xml:space="preserve">Zadanie 2d -Zakup oraz dostawa fabrycznie nowych kombinezonów  </t>
  </si>
  <si>
    <t xml:space="preserve">1. Ilości poszczególnych pozycji wskazane w formularzu cenowym mają charakter szacunkowy i służą Zamawiającemu do wyboru najkorzystniejszej oferty.                                                                                       
2. Zamawiający udzieli zamówienia Wykonawcy, którego oferta odpowiada wymogom określonym w Materiałach Przetargowych oraz została uznana za najkorzystniejszą cenowo, tj. z najniższą ceną.
3. W Formularzu cenowym są podane wagi, ilości wag wskazują, że im wyższa waga, to Zamawiający przewiduje większą ilość złożenia zamówienia na poszczególną pozycję.                           
4. Maksymalna wartość umowy będzie opiewać na kwotę jaką Zamawiający zamierza przeznaczyć na realizację zamówienia podaną na otwarciu ofert.
</t>
  </si>
  <si>
    <t xml:space="preserve">Miejscowość, data </t>
  </si>
  <si>
    <t>Podpisy i pieczęcie imienne osób uprawnionych do reprezentacji Wykonawcy</t>
  </si>
  <si>
    <t>Waga*</t>
  </si>
  <si>
    <t>Załącznik nr 2d do MP</t>
  </si>
  <si>
    <t xml:space="preserve">*Wskazana w formularzu cenowym  „waga”  - 6  jest  ilością określoną przez Zamawiającego jako skala od najrzadziej do najczęściej zamawianych artykułów przez Zamawiającego. </t>
  </si>
  <si>
    <t>2.</t>
  </si>
  <si>
    <t>PO/2/2026</t>
  </si>
  <si>
    <r>
      <t xml:space="preserve">Kombinezon ochronny. Materiał: Włóknina Tyvek®, Min. 41,5 g/m2
Ochrona zgodna z kategorią III odzieży ochronnej:
- Typ 5 - EN ISO 13982‐1:2004 +A1:2010 - ochrona przed pyłami,
- Typ 6 - EN 13034:2005 +A1 2009 (NOWA METODA BADANIA: EN ISO 17491‐4:2008 metoda A) - ograniczona szczelność natryskowa
Ochrona biologiczna: zgodnie z normą EN 14126
Własności antystatyczne: zgodnie z normą EN 1149-5 </t>
    </r>
    <r>
      <rPr>
        <b/>
        <sz val="9"/>
        <color theme="1"/>
        <rFont val="Verdana"/>
        <family val="2"/>
        <charset val="238"/>
      </rPr>
      <t>TYVEK – producent DUPONT</t>
    </r>
  </si>
  <si>
    <t xml:space="preserve">Hełm budowlany z polipropylenu (PP) wysokiej gęstości, odporny na UV.
Więźba z poliamidu: 3 taśmy tekstylne z 8 punktami zamocowania.
Potnik z gąbki.
Więźba z regulacją na zębatkę: obwód głowy od 53 do 63 cm.
2 możliwości regulacji pozycji (góra/dół) dla lepszego komfortu. Spełniający normę EN397
Delta Plus Quartz III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</si>
</sst>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9"/>
      <color theme="1"/>
      <name val="Verdana"/>
      <family val="2"/>
      <charset val="238"/>
    </font>
    <font>
      <sz val="9"/>
      <color theme="1"/>
      <name val="Verdana"/>
      <family val="2"/>
      <charset val="238"/>
    </font>
    <font>
      <b/>
      <sz val="11"/>
      <color theme="1"/>
      <name val="Calibri"/>
      <family val="2"/>
      <charset val="238"/>
      <scheme val="minor"/>
    </font>
    <font>
      <b/>
      <sz val="10"/>
      <color theme="1"/>
      <name val="Verdana"/>
      <family val="2"/>
      <charset val="238"/>
    </font>
    <font>
      <sz val="10"/>
      <color theme="1"/>
      <name val="Verdana"/>
      <family val="2"/>
      <charset val="238"/>
    </font>
    <font>
      <b/>
      <sz val="8"/>
      <color theme="1"/>
      <name val="Verdana"/>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21">
    <border>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bottom style="thin">
        <color indexed="64"/>
      </bottom>
      <diagonal/>
    </border>
    <border>
      <left style="medium">
        <color rgb="FF000000"/>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diagonal/>
    </border>
    <border>
      <left/>
      <right style="medium">
        <color rgb="FF000000"/>
      </right>
      <top/>
      <bottom style="medium">
        <color rgb="FF000000"/>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rgb="FF000000"/>
      </bottom>
      <diagonal/>
    </border>
    <border>
      <left/>
      <right style="medium">
        <color rgb="FF000000"/>
      </right>
      <top/>
      <bottom/>
      <diagonal/>
    </border>
    <border>
      <left style="medium">
        <color indexed="64"/>
      </left>
      <right/>
      <top style="medium">
        <color indexed="64"/>
      </top>
      <bottom style="medium">
        <color indexed="64"/>
      </bottom>
      <diagonal/>
    </border>
  </borders>
  <cellStyleXfs count="1">
    <xf numFmtId="0" fontId="0" fillId="0" borderId="0"/>
  </cellStyleXfs>
  <cellXfs count="39">
    <xf numFmtId="0" fontId="0" fillId="0" borderId="0" xfId="0"/>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2" fontId="1" fillId="0" borderId="4" xfId="0" applyNumberFormat="1" applyFont="1" applyBorder="1" applyAlignment="1">
      <alignment horizontal="center" vertical="center" wrapText="1"/>
    </xf>
    <xf numFmtId="0" fontId="3" fillId="0" borderId="0" xfId="0" applyFont="1"/>
    <xf numFmtId="0" fontId="2" fillId="0" borderId="3" xfId="0" applyFont="1" applyBorder="1" applyAlignment="1">
      <alignment horizontal="center" vertical="center" wrapText="1"/>
    </xf>
    <xf numFmtId="0" fontId="0" fillId="0" borderId="9" xfId="0" applyBorder="1"/>
    <xf numFmtId="0" fontId="6" fillId="0" borderId="0" xfId="0" applyFont="1" applyBorder="1" applyAlignment="1">
      <alignment vertical="top" wrapText="1"/>
    </xf>
    <xf numFmtId="0" fontId="2" fillId="0" borderId="0" xfId="0" applyFont="1" applyBorder="1" applyAlignment="1">
      <alignment horizontal="left" vertical="center" wrapText="1"/>
    </xf>
    <xf numFmtId="2" fontId="2"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2" fontId="2" fillId="0" borderId="11"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1" xfId="0" applyFont="1" applyBorder="1" applyAlignment="1">
      <alignment horizontal="center" vertical="center" wrapText="1"/>
    </xf>
    <xf numFmtId="2" fontId="2" fillId="0" borderId="20" xfId="0" applyNumberFormat="1" applyFont="1" applyBorder="1" applyAlignment="1">
      <alignment horizontal="center" vertical="center" wrapText="1"/>
    </xf>
    <xf numFmtId="0" fontId="2" fillId="0" borderId="19"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xf>
    <xf numFmtId="0" fontId="4"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0" borderId="8" xfId="0" applyFont="1" applyBorder="1" applyAlignment="1">
      <alignment horizontal="center" wrapText="1"/>
    </xf>
    <xf numFmtId="0" fontId="6" fillId="0" borderId="0" xfId="0" applyFont="1" applyBorder="1" applyAlignment="1">
      <alignment horizontal="left" vertical="center" wrapText="1"/>
    </xf>
    <xf numFmtId="0" fontId="6" fillId="3" borderId="0" xfId="0" applyFont="1" applyFill="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tabSelected="1" view="pageBreakPreview" zoomScale="60" zoomScaleNormal="100" workbookViewId="0">
      <selection activeCell="B8" sqref="B8"/>
    </sheetView>
  </sheetViews>
  <sheetFormatPr defaultColWidth="8.85546875" defaultRowHeight="15" x14ac:dyDescent="0.25"/>
  <cols>
    <col min="1" max="1" width="6.7109375" customWidth="1"/>
    <col min="2" max="2" width="50.7109375" customWidth="1"/>
    <col min="3" max="7" width="13.7109375" customWidth="1"/>
  </cols>
  <sheetData>
    <row r="1" spans="1:8" x14ac:dyDescent="0.25">
      <c r="A1" s="21" t="s">
        <v>18</v>
      </c>
      <c r="B1" s="21"/>
      <c r="E1" s="22" t="s">
        <v>15</v>
      </c>
      <c r="F1" s="22"/>
      <c r="G1" s="22"/>
    </row>
    <row r="3" spans="1:8" ht="36" customHeight="1" x14ac:dyDescent="0.25">
      <c r="A3" s="23" t="s">
        <v>10</v>
      </c>
      <c r="B3" s="24"/>
      <c r="C3" s="24"/>
      <c r="D3" s="24"/>
      <c r="E3" s="24"/>
      <c r="F3" s="24"/>
      <c r="G3" s="25"/>
    </row>
    <row r="4" spans="1:8" ht="37.5" customHeight="1" thickBot="1" x14ac:dyDescent="0.3">
      <c r="A4" s="26" t="s">
        <v>9</v>
      </c>
      <c r="B4" s="27"/>
      <c r="C4" s="28"/>
      <c r="D4" s="28"/>
      <c r="E4" s="28"/>
      <c r="F4" s="28"/>
      <c r="G4" s="29"/>
    </row>
    <row r="5" spans="1:8" ht="25.15" customHeight="1" x14ac:dyDescent="0.25">
      <c r="A5" s="35" t="s">
        <v>0</v>
      </c>
      <c r="B5" s="35" t="s">
        <v>1</v>
      </c>
      <c r="C5" s="37" t="s">
        <v>14</v>
      </c>
      <c r="D5" s="33" t="s">
        <v>7</v>
      </c>
      <c r="E5" s="33" t="s">
        <v>2</v>
      </c>
      <c r="F5" s="33" t="s">
        <v>3</v>
      </c>
      <c r="G5" s="33" t="s">
        <v>4</v>
      </c>
    </row>
    <row r="6" spans="1:8" ht="25.15" customHeight="1" thickBot="1" x14ac:dyDescent="0.3">
      <c r="A6" s="36"/>
      <c r="B6" s="36"/>
      <c r="C6" s="38"/>
      <c r="D6" s="34"/>
      <c r="E6" s="34"/>
      <c r="F6" s="34"/>
      <c r="G6" s="34"/>
    </row>
    <row r="7" spans="1:8" ht="15" customHeight="1" thickBot="1" x14ac:dyDescent="0.3">
      <c r="A7" s="18">
        <v>1</v>
      </c>
      <c r="B7" s="17">
        <v>2</v>
      </c>
      <c r="C7" s="2">
        <v>3</v>
      </c>
      <c r="D7" s="2">
        <v>4</v>
      </c>
      <c r="E7" s="16">
        <v>5</v>
      </c>
      <c r="F7" s="16">
        <v>6</v>
      </c>
      <c r="G7" s="3">
        <v>7</v>
      </c>
    </row>
    <row r="8" spans="1:8" ht="150" customHeight="1" thickBot="1" x14ac:dyDescent="0.3">
      <c r="A8" s="12" t="s">
        <v>5</v>
      </c>
      <c r="B8" s="9" t="s">
        <v>19</v>
      </c>
      <c r="C8" s="11">
        <v>6</v>
      </c>
      <c r="D8" s="10"/>
      <c r="E8" s="14">
        <f>D8*1.23</f>
        <v>0</v>
      </c>
      <c r="F8" s="14">
        <f>D8*C8</f>
        <v>0</v>
      </c>
      <c r="G8" s="20" t="s">
        <v>6</v>
      </c>
      <c r="H8" s="1"/>
    </row>
    <row r="9" spans="1:8" ht="150" customHeight="1" thickBot="1" x14ac:dyDescent="0.3">
      <c r="A9" s="12" t="s">
        <v>17</v>
      </c>
      <c r="B9" s="13" t="s">
        <v>20</v>
      </c>
      <c r="C9" s="12">
        <v>4</v>
      </c>
      <c r="D9" s="19"/>
      <c r="E9" s="14">
        <f>D9*1.23</f>
        <v>0</v>
      </c>
      <c r="F9" s="14">
        <f>D9*C9</f>
        <v>0</v>
      </c>
      <c r="G9" s="15"/>
      <c r="H9" s="1"/>
    </row>
    <row r="10" spans="1:8" ht="15.75" thickBot="1" x14ac:dyDescent="0.3">
      <c r="E10" s="2" t="s">
        <v>8</v>
      </c>
      <c r="F10" s="4">
        <f>SUM(F8:F9)</f>
        <v>0</v>
      </c>
      <c r="G10" s="6"/>
    </row>
    <row r="12" spans="1:8" ht="38.25" customHeight="1" x14ac:dyDescent="0.25">
      <c r="B12" s="7"/>
      <c r="E12" s="7"/>
      <c r="F12" s="7"/>
      <c r="G12" s="7"/>
      <c r="H12" s="5"/>
    </row>
    <row r="13" spans="1:8" ht="36" customHeight="1" x14ac:dyDescent="0.25">
      <c r="B13" s="8" t="s">
        <v>12</v>
      </c>
      <c r="E13" s="30" t="s">
        <v>13</v>
      </c>
      <c r="F13" s="30"/>
      <c r="G13" s="30"/>
    </row>
    <row r="16" spans="1:8" ht="30.75" customHeight="1" x14ac:dyDescent="0.25">
      <c r="B16" s="31" t="s">
        <v>16</v>
      </c>
      <c r="C16" s="31"/>
      <c r="D16" s="31"/>
      <c r="E16" s="31"/>
      <c r="F16" s="31"/>
      <c r="G16" s="31"/>
    </row>
    <row r="19" spans="2:7" ht="92.25" customHeight="1" x14ac:dyDescent="0.25">
      <c r="B19" s="32" t="s">
        <v>11</v>
      </c>
      <c r="C19" s="32"/>
      <c r="D19" s="32"/>
      <c r="E19" s="32"/>
      <c r="F19" s="32"/>
      <c r="G19" s="32"/>
    </row>
  </sheetData>
  <mergeCells count="14">
    <mergeCell ref="B16:G16"/>
    <mergeCell ref="B19:G19"/>
    <mergeCell ref="G5:G6"/>
    <mergeCell ref="D5:D6"/>
    <mergeCell ref="A5:A6"/>
    <mergeCell ref="B5:B6"/>
    <mergeCell ref="C5:C6"/>
    <mergeCell ref="E5:E6"/>
    <mergeCell ref="F5:F6"/>
    <mergeCell ref="A1:B1"/>
    <mergeCell ref="E1:G1"/>
    <mergeCell ref="A3:G3"/>
    <mergeCell ref="A4:G4"/>
    <mergeCell ref="E13:G13"/>
  </mergeCells>
  <pageMargins left="0.7" right="0.7" top="0.75" bottom="0.75" header="0.3" footer="0.3"/>
  <pageSetup paperSize="9" fitToHeight="0" orientation="landscape" r:id="rId1"/>
  <rowBreaks count="1" manualBreakCount="1">
    <brk id="1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Kombinezony</vt:lpstr>
      <vt:lpstr>Kombinezony!Obszar_wydruku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2026-01-20T09:18:58Z</dcterms:modified>
</cp:coreProperties>
</file>